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6" windowHeight="12312" tabRatio="568" activeTab="0"/>
  </bookViews>
  <sheets>
    <sheet name="definitiva in unione" sheetId="1" r:id="rId1"/>
  </sheets>
  <definedNames>
    <definedName name="_xlnm.Print_Area" localSheetId="0">'definitiva in unione'!$A$1:$O$38</definedName>
    <definedName name="Excel_BuiltIn_Print_Area" localSheetId="0">'definitiva in unione'!$A:$O</definedName>
  </definedNames>
  <calcPr fullCalcOnLoad="1"/>
</workbook>
</file>

<file path=xl/sharedStrings.xml><?xml version="1.0" encoding="utf-8"?>
<sst xmlns="http://schemas.openxmlformats.org/spreadsheetml/2006/main" count="73" uniqueCount="69">
  <si>
    <t xml:space="preserve">RADIOISOTOPICI E KIT FREDDI </t>
  </si>
  <si>
    <t>LOTTO</t>
  </si>
  <si>
    <t>SUB LOTTO</t>
  </si>
  <si>
    <t>PRODOTTO</t>
  </si>
  <si>
    <t>2.1</t>
  </si>
  <si>
    <t>2.2</t>
  </si>
  <si>
    <t>Spese di trasporto consegne</t>
  </si>
  <si>
    <t>3.1</t>
  </si>
  <si>
    <t>3.2</t>
  </si>
  <si>
    <t>IODIO 123 DATSCAN</t>
  </si>
  <si>
    <t>4.1</t>
  </si>
  <si>
    <t>I 123 Ioflupano fiala da 5 mCi-185 MBq</t>
  </si>
  <si>
    <t>5.1</t>
  </si>
  <si>
    <t>6.1</t>
  </si>
  <si>
    <t>7.1</t>
  </si>
  <si>
    <t>8.1</t>
  </si>
  <si>
    <t>9.1</t>
  </si>
  <si>
    <t>10.1</t>
  </si>
  <si>
    <t>11.1</t>
  </si>
  <si>
    <t>12.1</t>
  </si>
  <si>
    <t>13.1</t>
  </si>
  <si>
    <t>14.1</t>
  </si>
  <si>
    <t>15.1</t>
  </si>
  <si>
    <t>16.1</t>
  </si>
  <si>
    <t>SFERE RESINA VEICOLANTI ITTRIO 90</t>
  </si>
  <si>
    <t>Ittrio 90 microsfere in resina da 3GBq</t>
  </si>
  <si>
    <t>KIT CQ INDIO 111 PENTREOTIDE OCTREOSCAN (n. determinazioni)</t>
  </si>
  <si>
    <t>KIT CQ HDP /MDP (O SIMILARI) (n. determinazioni)</t>
  </si>
  <si>
    <t>KIT CQ  DMSA (n. determinazioni)</t>
  </si>
  <si>
    <t>KIT CQ DTPA (n. determinazioni)</t>
  </si>
  <si>
    <t>KIT CQ HIDA (n. determinazioni)</t>
  </si>
  <si>
    <t>KIT CQ MACROAGGREGATI DI ALBUMINA UMANA (n. determinazioni)</t>
  </si>
  <si>
    <t>KIT CQ MAG3 (n. determinazioni)</t>
  </si>
  <si>
    <t>KIT CQ CERETEC HM PAO (n. determinazioni)</t>
  </si>
  <si>
    <t>KIT CQ SESTAMIBI (n. determinazioni)</t>
  </si>
  <si>
    <t>KIT CQ TETROFOSMIN MYOVIEW (n. determinazioni)</t>
  </si>
  <si>
    <t>KIT CQ NANOCOLLOIDI DI ALBUMINA (n. determinazioni)</t>
  </si>
  <si>
    <t>Kit per controllo del contenuto di ALLUMINA nell'eluato (n. test)</t>
  </si>
  <si>
    <t>MEDIA FILL in ottemperanza alle NBP (Prezzo a kit per tre campionature)</t>
  </si>
  <si>
    <t>NOME COMMERCIALE</t>
  </si>
  <si>
    <t xml:space="preserve">AIC/ CODICE FORNITORE </t>
  </si>
  <si>
    <t xml:space="preserve">DM </t>
  </si>
  <si>
    <t xml:space="preserve">RDM </t>
  </si>
  <si>
    <t xml:space="preserve">NUMERO PEZZI (fl/flc) PER CONFEZIONE </t>
  </si>
  <si>
    <t xml:space="preserve">QUANTITA' COMPLESSIVA PRODOTTO PER ANNI 5 </t>
  </si>
  <si>
    <t>q.tà compl.va trasporto per 5 anni</t>
  </si>
  <si>
    <t>prezzo unitario prodotto</t>
  </si>
  <si>
    <t>prezzo unitario trasporto</t>
  </si>
  <si>
    <t>IMPORTO COMPL.VO DEL LOTTO, IVA ESCLUSA</t>
  </si>
  <si>
    <t>IVA %</t>
  </si>
  <si>
    <t>IMPORTO COMPL.VO DEL LOTTO, IVA INCLUSA</t>
  </si>
  <si>
    <t xml:space="preserve">Il sottoscritto _______________________________________nella sua qualità di legale rapresentante della ditta _______________________________________, con sede legale in ________________________, via______________________________, C.F./P.Iva_____________________, in relazione alla procedura aperta per la fornitura di prodotti radioisotopici e kit freddi  dichiara di approvare e di accettare senza riserva alcuna tutte le clausole e condizioni contenute nella documentazione di gara. Premesso quanto sopra il sottoscritto in nome e per conto della ditta da lui rappresentata si impegna ad eseguire la fornitura  in oggetto alle condizioni economiche di seguito indicate.
I costi della sicurezza legati all'attività di impresa, non soggetti a ribasso, sono pari ad € ____________________ 
(n.b.= l'indicazione dei costi della sicurezza sono previsti a pena di esclusione)             </t>
  </si>
  <si>
    <t>BASE D'ASTA  lotto n. 2 (l'importo complessivo offerto non può essere superiore  all'importo a base d'asta pari ad €  1.836.685,00)</t>
  </si>
  <si>
    <t>BASE D'ASTA  lotto n. 3 (l'importo complessivo offerto non può essere superiore  all'importo a base d'asta pari ad €  142.500,00)</t>
  </si>
  <si>
    <t xml:space="preserve">BASE D'ASTA  lotto n. 4 (l'importo complessivo offerto non può essere superiore  all'importo a base d'asta pari ad € 10.125,00) </t>
  </si>
  <si>
    <t xml:space="preserve">BASE D'ASTA  lotto n. 5 (l'importo complessivo offerto non può essere superiore  all'importo a base d'asta pari ad € 36.000,00) </t>
  </si>
  <si>
    <t xml:space="preserve">BASE D'ASTA  lotto n.6 (l'importo complessivo offerto non può essere superiore  all'importo a base d'asta pari ad € 1.066,00) </t>
  </si>
  <si>
    <t xml:space="preserve">BASE D'ASTA  lotto n.7 (l'importo complessivo offerto non può essere superiore  all'importo a base d'asta pari ad € 14.616,00) </t>
  </si>
  <si>
    <t xml:space="preserve">BASE D'ASTA  lotto n.8 (l'importo complessivo offerto non può essere superiore  all'importo a base d'asta pari ad € 888,75 ) </t>
  </si>
  <si>
    <t xml:space="preserve">BASE D'ASTA  lotto n.9 (l'importo complessivo offerto non può essere superiore  all'importo a base d'asta pari ad € 1.919,88) </t>
  </si>
  <si>
    <t xml:space="preserve">BASE D'ASTA  lotto n.10 (l'importo complessivo offerto non può essere superiore  all'importo a base d'asta pari ad € 639,60 ) </t>
  </si>
  <si>
    <t xml:space="preserve">BASE D'ASTA  lotto n.11 (l'importo complessivo offerto non può essere superiore  all'importo a base d'asta pari ad € 1.113,32 ) </t>
  </si>
  <si>
    <t xml:space="preserve">BASE D'ASTA  lotto n.12 (l'importo complessivo offerto non può essere superiore  all'importo a base d'asta pari ad € 2.088,00 ) </t>
  </si>
  <si>
    <t xml:space="preserve">BASE D'ASTA  lotto n.13 (l'importo complessivo offerto non può essere superiore  all'importo a base d'asta pari ad € 2.784,00 ) </t>
  </si>
  <si>
    <t xml:space="preserve">BASE D'ASTA  lotto n.14 (l'importo complessivo offerto non può essere superiore  all'importo a base d'asta pari ad € 959,94 ) </t>
  </si>
  <si>
    <t xml:space="preserve">BASE D'ASTA  lotto n.15 (l'importo complessivo offerto non può essere superiore  all'importo a base d'asta pari ad €8.887,50) </t>
  </si>
  <si>
    <t xml:space="preserve">BASE D'ASTA  lotto n.16  (l'importo complessivo offerto non può essere superiore  all'importo a base d'asta pari ad € 5.009,94 ) </t>
  </si>
  <si>
    <t>10</t>
  </si>
  <si>
    <t xml:space="preserve">MODULO OFFERTA ECONOMICA LOTTI 2 -16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</si>
</sst>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"/>
    <numFmt numFmtId="165" formatCode="&quot;€ &quot;#,##0;[Red]&quot;€ &quot;#,##0"/>
    <numFmt numFmtId="166" formatCode="&quot;€&quot;\ #,##0.00"/>
    <numFmt numFmtId="167" formatCode="#,##0.0"/>
    <numFmt numFmtId="168" formatCode="0.0000"/>
    <numFmt numFmtId="169" formatCode="&quot;€&quot;\ #,##0.0"/>
    <numFmt numFmtId="170" formatCode="&quot;€&quot;\ #,##0"/>
    <numFmt numFmtId="171" formatCode="0.00;[Red]0.00"/>
  </numFmts>
  <fonts count="48"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0" borderId="0">
      <alignment/>
      <protection/>
    </xf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10" xfId="44" applyFont="1" applyFill="1" applyBorder="1" applyAlignment="1" applyProtection="1">
      <alignment horizontal="center" vertical="center" wrapText="1"/>
      <protection locked="0"/>
    </xf>
    <xf numFmtId="0" fontId="0" fillId="33" borderId="10" xfId="44" applyFont="1" applyFill="1" applyBorder="1" applyAlignment="1" applyProtection="1">
      <alignment horizontal="center" vertical="center" wrapText="1"/>
      <protection locked="0"/>
    </xf>
    <xf numFmtId="0" fontId="3" fillId="34" borderId="10" xfId="44" applyFont="1" applyFill="1" applyBorder="1" applyAlignment="1" applyProtection="1">
      <alignment horizontal="center" vertical="center" wrapText="1"/>
      <protection locked="0"/>
    </xf>
    <xf numFmtId="49" fontId="3" fillId="0" borderId="10" xfId="44" applyNumberFormat="1" applyFont="1" applyFill="1" applyBorder="1" applyAlignment="1" applyProtection="1">
      <alignment horizontal="left" vertical="center" wrapText="1"/>
      <protection/>
    </xf>
    <xf numFmtId="3" fontId="5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49" fontId="0" fillId="0" borderId="10" xfId="44" applyNumberFormat="1" applyFont="1" applyFill="1" applyBorder="1" applyAlignment="1" applyProtection="1">
      <alignment horizontal="left" vertical="center" wrapText="1"/>
      <protection/>
    </xf>
    <xf numFmtId="49" fontId="6" fillId="0" borderId="10" xfId="44" applyNumberFormat="1" applyFont="1" applyFill="1" applyBorder="1" applyAlignment="1" applyProtection="1">
      <alignment horizontal="left" vertical="center" wrapText="1"/>
      <protection/>
    </xf>
    <xf numFmtId="49" fontId="5" fillId="0" borderId="10" xfId="44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1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3" fillId="33" borderId="0" xfId="44" applyFont="1" applyFill="1" applyBorder="1" applyAlignment="1" applyProtection="1">
      <alignment vertical="center" wrapText="1"/>
      <protection locked="0"/>
    </xf>
    <xf numFmtId="0" fontId="3" fillId="34" borderId="0" xfId="44" applyFont="1" applyFill="1" applyBorder="1" applyAlignment="1" applyProtection="1">
      <alignment horizontal="center" vertical="center" wrapText="1"/>
      <protection locked="0"/>
    </xf>
    <xf numFmtId="0" fontId="3" fillId="33" borderId="0" xfId="44" applyFont="1" applyFill="1" applyBorder="1" applyAlignment="1" applyProtection="1">
      <alignment horizontal="center" vertical="center" wrapText="1"/>
      <protection locked="0"/>
    </xf>
    <xf numFmtId="49" fontId="3" fillId="0" borderId="0" xfId="44" applyNumberFormat="1" applyFont="1" applyFill="1" applyBorder="1" applyAlignment="1" applyProtection="1">
      <alignment horizontal="left" vertical="center" wrapText="1"/>
      <protection/>
    </xf>
    <xf numFmtId="49" fontId="3" fillId="33" borderId="0" xfId="44" applyNumberFormat="1" applyFont="1" applyFill="1" applyBorder="1" applyAlignment="1" applyProtection="1">
      <alignment horizontal="left" vertical="center" wrapText="1"/>
      <protection/>
    </xf>
    <xf numFmtId="3" fontId="5" fillId="0" borderId="0" xfId="44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44" applyNumberFormat="1" applyFont="1" applyFill="1" applyBorder="1" applyAlignment="1" applyProtection="1">
      <alignment horizontal="left" vertical="center" wrapText="1"/>
      <protection/>
    </xf>
    <xf numFmtId="49" fontId="3" fillId="33" borderId="0" xfId="44" applyNumberFormat="1" applyFont="1" applyFill="1" applyBorder="1" applyAlignment="1" applyProtection="1">
      <alignment horizontal="left" vertical="center" wrapText="1"/>
      <protection locked="0"/>
    </xf>
    <xf numFmtId="1" fontId="3" fillId="33" borderId="0" xfId="44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44" applyNumberFormat="1" applyFont="1" applyFill="1" applyBorder="1" applyAlignment="1" applyProtection="1">
      <alignment horizontal="left" vertical="center" wrapText="1"/>
      <protection locked="0"/>
    </xf>
    <xf numFmtId="0" fontId="3" fillId="33" borderId="0" xfId="44" applyNumberFormat="1" applyFont="1" applyFill="1" applyBorder="1" applyAlignment="1" applyProtection="1">
      <alignment horizontal="left" vertical="center" wrapText="1"/>
      <protection locked="0"/>
    </xf>
    <xf numFmtId="49" fontId="5" fillId="33" borderId="0" xfId="44" applyNumberFormat="1" applyFont="1" applyFill="1" applyBorder="1" applyAlignment="1" applyProtection="1">
      <alignment horizontal="left" vertical="center" wrapText="1"/>
      <protection/>
    </xf>
    <xf numFmtId="1" fontId="5" fillId="33" borderId="0" xfId="44" applyNumberFormat="1" applyFont="1" applyFill="1" applyBorder="1" applyAlignment="1" applyProtection="1">
      <alignment horizontal="center" vertical="center" wrapText="1"/>
      <protection/>
    </xf>
    <xf numFmtId="49" fontId="5" fillId="0" borderId="0" xfId="44" applyNumberFormat="1" applyFont="1" applyFill="1" applyBorder="1" applyAlignment="1" applyProtection="1">
      <alignment horizontal="left" vertical="center" wrapText="1"/>
      <protection/>
    </xf>
    <xf numFmtId="49" fontId="47" fillId="33" borderId="0" xfId="44" applyNumberFormat="1" applyFont="1" applyFill="1" applyBorder="1" applyAlignment="1" applyProtection="1">
      <alignment horizontal="left" vertical="center" wrapText="1"/>
      <protection/>
    </xf>
    <xf numFmtId="1" fontId="47" fillId="33" borderId="0" xfId="44" applyNumberFormat="1" applyFont="1" applyFill="1" applyBorder="1" applyAlignment="1" applyProtection="1">
      <alignment horizontal="center" vertical="center" wrapText="1"/>
      <protection/>
    </xf>
    <xf numFmtId="49" fontId="0" fillId="34" borderId="0" xfId="44" applyNumberFormat="1" applyFont="1" applyFill="1" applyBorder="1" applyAlignment="1" applyProtection="1">
      <alignment horizontal="left" vertical="center" wrapText="1"/>
      <protection/>
    </xf>
    <xf numFmtId="1" fontId="0" fillId="34" borderId="0" xfId="44" applyNumberFormat="1" applyFont="1" applyFill="1" applyBorder="1" applyAlignment="1" applyProtection="1">
      <alignment horizontal="center" vertical="center" wrapText="1"/>
      <protection/>
    </xf>
    <xf numFmtId="49" fontId="3" fillId="34" borderId="0" xfId="44" applyNumberFormat="1" applyFont="1" applyFill="1" applyBorder="1" applyAlignment="1" applyProtection="1">
      <alignment horizontal="left" vertical="center" wrapText="1"/>
      <protection/>
    </xf>
    <xf numFmtId="1" fontId="3" fillId="34" borderId="0" xfId="44" applyNumberFormat="1" applyFont="1" applyFill="1" applyBorder="1" applyAlignment="1" applyProtection="1">
      <alignment horizontal="center" vertical="center" wrapText="1"/>
      <protection/>
    </xf>
    <xf numFmtId="1" fontId="3" fillId="33" borderId="0" xfId="44" applyNumberFormat="1" applyFont="1" applyFill="1" applyBorder="1" applyAlignment="1" applyProtection="1">
      <alignment horizontal="center" vertical="center" wrapText="1"/>
      <protection/>
    </xf>
    <xf numFmtId="1" fontId="0" fillId="33" borderId="0" xfId="44" applyNumberFormat="1" applyFont="1" applyFill="1" applyBorder="1" applyAlignment="1" applyProtection="1">
      <alignment horizontal="center" vertical="center" wrapText="1"/>
      <protection/>
    </xf>
    <xf numFmtId="49" fontId="6" fillId="33" borderId="0" xfId="44" applyNumberFormat="1" applyFont="1" applyFill="1" applyBorder="1" applyAlignment="1" applyProtection="1">
      <alignment horizontal="left" vertical="center" wrapText="1"/>
      <protection/>
    </xf>
    <xf numFmtId="1" fontId="6" fillId="33" borderId="0" xfId="44" applyNumberFormat="1" applyFont="1" applyFill="1" applyBorder="1" applyAlignment="1" applyProtection="1">
      <alignment horizontal="center" vertical="center" wrapText="1"/>
      <protection/>
    </xf>
    <xf numFmtId="49" fontId="5" fillId="33" borderId="0" xfId="44" applyNumberFormat="1" applyFont="1" applyFill="1" applyBorder="1" applyAlignment="1" applyProtection="1">
      <alignment horizontal="left" vertical="center" wrapText="1"/>
      <protection locked="0"/>
    </xf>
    <xf numFmtId="1" fontId="5" fillId="33" borderId="0" xfId="44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49" fontId="3" fillId="35" borderId="0" xfId="44" applyNumberFormat="1" applyFont="1" applyFill="1" applyBorder="1" applyAlignment="1" applyProtection="1">
      <alignment horizontal="left" vertical="center" wrapText="1"/>
      <protection locked="0"/>
    </xf>
    <xf numFmtId="1" fontId="3" fillId="35" borderId="0" xfId="44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44" applyFont="1" applyFill="1" applyBorder="1" applyAlignment="1" applyProtection="1">
      <alignment horizontal="center" vertical="center" wrapText="1"/>
      <protection locked="0"/>
    </xf>
    <xf numFmtId="1" fontId="2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4" applyFont="1" applyFill="1" applyBorder="1" applyAlignment="1" applyProtection="1">
      <alignment horizontal="center" vertical="center" wrapText="1"/>
      <protection locked="0"/>
    </xf>
    <xf numFmtId="49" fontId="4" fillId="33" borderId="10" xfId="44" applyNumberFormat="1" applyFont="1" applyFill="1" applyBorder="1" applyAlignment="1" applyProtection="1">
      <alignment horizontal="center" vertical="center" wrapText="1"/>
      <protection/>
    </xf>
    <xf numFmtId="49" fontId="3" fillId="35" borderId="10" xfId="44" applyNumberFormat="1" applyFont="1" applyFill="1" applyBorder="1" applyAlignment="1" applyProtection="1">
      <alignment horizontal="left" vertical="center" wrapText="1"/>
      <protection/>
    </xf>
    <xf numFmtId="0" fontId="6" fillId="34" borderId="10" xfId="44" applyFont="1" applyFill="1" applyBorder="1" applyAlignment="1" applyProtection="1">
      <alignment horizontal="center" vertical="center" wrapText="1"/>
      <protection locked="0"/>
    </xf>
    <xf numFmtId="49" fontId="6" fillId="35" borderId="10" xfId="44" applyNumberFormat="1" applyFont="1" applyFill="1" applyBorder="1" applyAlignment="1" applyProtection="1">
      <alignment horizontal="left" vertical="center" wrapText="1"/>
      <protection/>
    </xf>
    <xf numFmtId="0" fontId="5" fillId="34" borderId="10" xfId="44" applyFont="1" applyFill="1" applyBorder="1" applyAlignment="1" applyProtection="1">
      <alignment horizontal="center" vertical="center" wrapText="1"/>
      <protection locked="0"/>
    </xf>
    <xf numFmtId="49" fontId="5" fillId="35" borderId="10" xfId="44" applyNumberFormat="1" applyFont="1" applyFill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>
      <alignment/>
    </xf>
    <xf numFmtId="49" fontId="5" fillId="33" borderId="10" xfId="44" applyNumberFormat="1" applyFont="1" applyFill="1" applyBorder="1" applyAlignment="1" applyProtection="1">
      <alignment horizontal="left" vertical="center" wrapText="1"/>
      <protection/>
    </xf>
    <xf numFmtId="0" fontId="5" fillId="36" borderId="10" xfId="44" applyFont="1" applyFill="1" applyBorder="1" applyAlignment="1" applyProtection="1">
      <alignment horizontal="center" vertical="center" wrapText="1"/>
      <protection locked="0"/>
    </xf>
    <xf numFmtId="0" fontId="3" fillId="35" borderId="10" xfId="44" applyFont="1" applyFill="1" applyBorder="1" applyAlignment="1" applyProtection="1">
      <alignment horizontal="center" vertical="center" wrapText="1"/>
      <protection locked="0"/>
    </xf>
    <xf numFmtId="0" fontId="0" fillId="35" borderId="10" xfId="44" applyFont="1" applyFill="1" applyBorder="1" applyAlignment="1" applyProtection="1">
      <alignment horizontal="center" vertical="center" wrapText="1"/>
      <protection locked="0"/>
    </xf>
    <xf numFmtId="49" fontId="0" fillId="35" borderId="10" xfId="44" applyNumberFormat="1" applyFont="1" applyFill="1" applyBorder="1" applyAlignment="1" applyProtection="1">
      <alignment horizontal="left" vertical="center" wrapText="1"/>
      <protection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171" fontId="3" fillId="0" borderId="10" xfId="44" applyNumberFormat="1" applyFont="1" applyFill="1" applyBorder="1" applyAlignment="1" applyProtection="1">
      <alignment horizontal="left" vertical="center" wrapText="1"/>
      <protection/>
    </xf>
    <xf numFmtId="2" fontId="3" fillId="0" borderId="10" xfId="44" applyNumberFormat="1" applyFont="1" applyFill="1" applyBorder="1" applyAlignment="1" applyProtection="1">
      <alignment horizontal="left" vertical="center" wrapText="1"/>
      <protection/>
    </xf>
    <xf numFmtId="2" fontId="3" fillId="0" borderId="10" xfId="44" applyNumberFormat="1" applyFont="1" applyFill="1" applyBorder="1" applyAlignment="1" applyProtection="1">
      <alignment horizontal="left" vertical="top" wrapText="1"/>
      <protection/>
    </xf>
    <xf numFmtId="49" fontId="3" fillId="0" borderId="0" xfId="44" applyNumberFormat="1" applyFont="1" applyFill="1" applyBorder="1" applyAlignment="1" applyProtection="1">
      <alignment horizontal="left" vertical="top" wrapText="1"/>
      <protection locked="0"/>
    </xf>
    <xf numFmtId="3" fontId="5" fillId="0" borderId="10" xfId="44" applyNumberFormat="1" applyFont="1" applyFill="1" applyBorder="1" applyAlignment="1" applyProtection="1">
      <alignment horizontal="left" vertical="top" wrapText="1"/>
      <protection locked="0"/>
    </xf>
    <xf numFmtId="49" fontId="3" fillId="0" borderId="10" xfId="44" applyNumberFormat="1" applyFont="1" applyFill="1" applyBorder="1" applyAlignment="1" applyProtection="1">
      <alignment horizontal="center" vertical="center" wrapText="1"/>
      <protection/>
    </xf>
    <xf numFmtId="49" fontId="3" fillId="33" borderId="10" xfId="44" applyNumberFormat="1" applyFont="1" applyFill="1" applyBorder="1" applyAlignment="1" applyProtection="1">
      <alignment horizontal="left" vertical="center" wrapText="1"/>
      <protection locked="0"/>
    </xf>
    <xf numFmtId="1" fontId="3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44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44" applyNumberFormat="1" applyFont="1" applyFill="1" applyBorder="1" applyAlignment="1" applyProtection="1">
      <alignment horizontal="left" vertical="top" wrapText="1"/>
      <protection locked="0"/>
    </xf>
    <xf numFmtId="49" fontId="5" fillId="35" borderId="10" xfId="44" applyNumberFormat="1" applyFont="1" applyFill="1" applyBorder="1" applyAlignment="1" applyProtection="1">
      <alignment horizontal="left" vertical="center" wrapText="1"/>
      <protection/>
    </xf>
    <xf numFmtId="49" fontId="3" fillId="33" borderId="10" xfId="44" applyNumberFormat="1" applyFont="1" applyFill="1" applyBorder="1" applyAlignment="1" applyProtection="1">
      <alignment horizontal="left" vertical="center" wrapText="1"/>
      <protection/>
    </xf>
    <xf numFmtId="0" fontId="2" fillId="34" borderId="10" xfId="44" applyFont="1" applyFill="1" applyBorder="1" applyAlignment="1" applyProtection="1">
      <alignment horizontal="center" vertical="center" wrapText="1"/>
      <protection locked="0"/>
    </xf>
    <xf numFmtId="0" fontId="6" fillId="36" borderId="10" xfId="44" applyFont="1" applyFill="1" applyBorder="1" applyAlignment="1" applyProtection="1">
      <alignment horizontal="center" vertical="center" wrapText="1"/>
      <protection locked="0"/>
    </xf>
    <xf numFmtId="0" fontId="5" fillId="36" borderId="10" xfId="44" applyFont="1" applyFill="1" applyBorder="1" applyAlignment="1" applyProtection="1">
      <alignment horizontal="center" vertical="center" wrapText="1"/>
      <protection locked="0"/>
    </xf>
    <xf numFmtId="49" fontId="3" fillId="33" borderId="11" xfId="44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44" applyFont="1" applyFill="1" applyBorder="1" applyAlignment="1" applyProtection="1">
      <alignment horizontal="center" vertical="center" wrapText="1"/>
      <protection locked="0"/>
    </xf>
    <xf numFmtId="49" fontId="5" fillId="33" borderId="0" xfId="44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16"/>
  <sheetViews>
    <sheetView tabSelected="1" zoomScale="80" zoomScaleNormal="80" zoomScalePageLayoutView="0" workbookViewId="0" topLeftCell="A9">
      <selection activeCell="I37" sqref="I37"/>
    </sheetView>
  </sheetViews>
  <sheetFormatPr defaultColWidth="9.140625" defaultRowHeight="12.75"/>
  <cols>
    <col min="1" max="1" width="9.28125" style="14" customWidth="1"/>
    <col min="2" max="2" width="7.28125" style="15" customWidth="1"/>
    <col min="3" max="3" width="64.28125" style="20" customWidth="1"/>
    <col min="4" max="4" width="11.28125" style="20" customWidth="1"/>
    <col min="5" max="5" width="30.8515625" style="20" customWidth="1"/>
    <col min="6" max="6" width="14.7109375" style="20" customWidth="1"/>
    <col min="7" max="7" width="13.28125" style="20" customWidth="1"/>
    <col min="8" max="8" width="15.7109375" style="20" customWidth="1"/>
    <col min="9" max="9" width="14.8515625" style="21" customWidth="1"/>
    <col min="10" max="10" width="11.7109375" style="21" customWidth="1"/>
    <col min="11" max="12" width="11.421875" style="20" customWidth="1"/>
    <col min="13" max="13" width="15.8515625" style="20" customWidth="1"/>
    <col min="14" max="14" width="16.8515625" style="22" customWidth="1"/>
    <col min="15" max="15" width="15.7109375" style="22" customWidth="1"/>
    <col min="16" max="16" width="19.00390625" style="13" customWidth="1"/>
    <col min="17" max="16384" width="9.140625" style="13" customWidth="1"/>
  </cols>
  <sheetData>
    <row r="1" spans="5:6" ht="26.25" customHeight="1">
      <c r="E1" s="77" t="s">
        <v>68</v>
      </c>
      <c r="F1" s="77"/>
    </row>
    <row r="2" spans="1:14" ht="114.75" customHeight="1">
      <c r="A2" s="76"/>
      <c r="B2" s="76"/>
      <c r="C2" s="75" t="s">
        <v>51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5" ht="15.75" customHeight="1">
      <c r="A3" s="72" t="s">
        <v>0</v>
      </c>
      <c r="B3" s="72"/>
      <c r="C3" s="72"/>
      <c r="D3" s="43"/>
      <c r="E3" s="43"/>
      <c r="F3" s="43"/>
      <c r="G3" s="43"/>
      <c r="H3" s="43"/>
      <c r="I3" s="44"/>
      <c r="J3" s="44"/>
      <c r="K3" s="43"/>
      <c r="L3" s="43"/>
      <c r="M3" s="43"/>
      <c r="N3" s="45"/>
      <c r="O3" s="45"/>
    </row>
    <row r="4" spans="1:15" s="15" customFormat="1" ht="52.5">
      <c r="A4" s="3" t="s">
        <v>1</v>
      </c>
      <c r="B4" s="1" t="s">
        <v>2</v>
      </c>
      <c r="C4" s="46" t="s">
        <v>3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11" t="s">
        <v>44</v>
      </c>
      <c r="J4" s="11" t="s">
        <v>45</v>
      </c>
      <c r="K4" s="6" t="s">
        <v>46</v>
      </c>
      <c r="L4" s="6" t="s">
        <v>47</v>
      </c>
      <c r="M4" s="6" t="s">
        <v>48</v>
      </c>
      <c r="N4" s="6" t="s">
        <v>49</v>
      </c>
      <c r="O4" s="6" t="s">
        <v>50</v>
      </c>
    </row>
    <row r="5" spans="1:15" ht="12.75">
      <c r="A5" s="74">
        <v>2</v>
      </c>
      <c r="B5" s="55"/>
      <c r="C5" s="70" t="s">
        <v>9</v>
      </c>
      <c r="D5" s="4"/>
      <c r="E5" s="4"/>
      <c r="F5" s="4"/>
      <c r="G5" s="4"/>
      <c r="H5" s="4"/>
      <c r="I5" s="12"/>
      <c r="J5" s="12"/>
      <c r="K5" s="4"/>
      <c r="L5" s="4"/>
      <c r="M5" s="4"/>
      <c r="N5" s="4"/>
      <c r="O5" s="4"/>
    </row>
    <row r="6" spans="1:15" ht="12.75">
      <c r="A6" s="74"/>
      <c r="B6" s="55" t="s">
        <v>4</v>
      </c>
      <c r="C6" s="47" t="s">
        <v>11</v>
      </c>
      <c r="D6" s="4"/>
      <c r="E6" s="4"/>
      <c r="F6" s="4"/>
      <c r="G6" s="4"/>
      <c r="H6" s="4"/>
      <c r="I6" s="12">
        <v>1935</v>
      </c>
      <c r="J6" s="12"/>
      <c r="K6" s="4"/>
      <c r="L6" s="4"/>
      <c r="M6" s="4"/>
      <c r="N6" s="65" t="s">
        <v>67</v>
      </c>
      <c r="O6" s="60">
        <f>+I6*K6</f>
        <v>0</v>
      </c>
    </row>
    <row r="7" spans="1:15" ht="12.75">
      <c r="A7" s="74"/>
      <c r="B7" s="55" t="s">
        <v>5</v>
      </c>
      <c r="C7" s="47" t="s">
        <v>6</v>
      </c>
      <c r="D7" s="4"/>
      <c r="E7" s="4"/>
      <c r="F7" s="4"/>
      <c r="G7" s="4"/>
      <c r="H7" s="4"/>
      <c r="I7" s="12"/>
      <c r="J7" s="12">
        <v>950</v>
      </c>
      <c r="K7" s="4"/>
      <c r="L7" s="4"/>
      <c r="M7" s="4"/>
      <c r="N7" s="65" t="s">
        <v>67</v>
      </c>
      <c r="O7" s="61">
        <f>+J7*L7</f>
        <v>0</v>
      </c>
    </row>
    <row r="8" spans="1:15" ht="36" customHeight="1">
      <c r="A8" s="50"/>
      <c r="B8" s="1"/>
      <c r="C8" s="71" t="s">
        <v>52</v>
      </c>
      <c r="D8" s="4"/>
      <c r="E8" s="4"/>
      <c r="F8" s="4"/>
      <c r="G8" s="4"/>
      <c r="H8" s="4"/>
      <c r="I8" s="12"/>
      <c r="J8" s="12"/>
      <c r="K8" s="4"/>
      <c r="L8" s="4"/>
      <c r="M8" s="4"/>
      <c r="N8" s="65"/>
      <c r="O8" s="4"/>
    </row>
    <row r="9" spans="1:15" ht="12.75" customHeight="1">
      <c r="A9" s="73">
        <v>3</v>
      </c>
      <c r="B9" s="56"/>
      <c r="C9" s="49" t="s">
        <v>24</v>
      </c>
      <c r="D9" s="8"/>
      <c r="E9" s="8"/>
      <c r="F9" s="8"/>
      <c r="G9" s="8"/>
      <c r="H9" s="8"/>
      <c r="I9" s="12"/>
      <c r="J9" s="12"/>
      <c r="K9" s="8"/>
      <c r="L9" s="8"/>
      <c r="M9" s="8"/>
      <c r="N9" s="5"/>
      <c r="O9" s="5"/>
    </row>
    <row r="10" spans="1:15" ht="12.75" customHeight="1">
      <c r="A10" s="73"/>
      <c r="B10" s="56" t="s">
        <v>7</v>
      </c>
      <c r="C10" s="57" t="s">
        <v>25</v>
      </c>
      <c r="D10" s="7"/>
      <c r="E10" s="7"/>
      <c r="F10" s="7"/>
      <c r="G10" s="7"/>
      <c r="H10" s="7"/>
      <c r="I10" s="12">
        <v>15</v>
      </c>
      <c r="J10" s="12"/>
      <c r="K10" s="7"/>
      <c r="L10" s="7"/>
      <c r="M10" s="7"/>
      <c r="N10" s="65" t="s">
        <v>67</v>
      </c>
      <c r="O10" s="60">
        <f>+I10*K10</f>
        <v>0</v>
      </c>
    </row>
    <row r="11" spans="1:15" ht="45" customHeight="1">
      <c r="A11" s="73"/>
      <c r="B11" s="56" t="s">
        <v>8</v>
      </c>
      <c r="C11" s="57" t="s">
        <v>6</v>
      </c>
      <c r="D11" s="7"/>
      <c r="E11" s="7"/>
      <c r="F11" s="7"/>
      <c r="G11" s="7"/>
      <c r="H11" s="7"/>
      <c r="I11" s="12"/>
      <c r="J11" s="12">
        <v>15</v>
      </c>
      <c r="K11" s="7"/>
      <c r="L11" s="7"/>
      <c r="M11" s="7"/>
      <c r="N11" s="65" t="s">
        <v>67</v>
      </c>
      <c r="O11" s="62">
        <f>+J11*L11</f>
        <v>0</v>
      </c>
    </row>
    <row r="12" spans="1:15" ht="36" customHeight="1">
      <c r="A12" s="48"/>
      <c r="B12" s="2"/>
      <c r="C12" s="71" t="s">
        <v>53</v>
      </c>
      <c r="D12" s="7"/>
      <c r="E12" s="7"/>
      <c r="F12" s="7"/>
      <c r="G12" s="7"/>
      <c r="H12" s="7"/>
      <c r="I12" s="12"/>
      <c r="J12" s="12"/>
      <c r="K12" s="7"/>
      <c r="L12" s="7"/>
      <c r="M12" s="7"/>
      <c r="N12" s="5"/>
      <c r="O12" s="64"/>
    </row>
    <row r="13" spans="1:15" ht="45" customHeight="1">
      <c r="A13" s="54">
        <v>4</v>
      </c>
      <c r="B13" s="55" t="s">
        <v>10</v>
      </c>
      <c r="C13" s="51" t="s">
        <v>37</v>
      </c>
      <c r="D13" s="9"/>
      <c r="E13" s="9"/>
      <c r="F13" s="9"/>
      <c r="G13" s="9"/>
      <c r="H13" s="9"/>
      <c r="I13" s="12">
        <v>2250</v>
      </c>
      <c r="J13" s="12"/>
      <c r="K13" s="9"/>
      <c r="L13" s="9"/>
      <c r="M13" s="9"/>
      <c r="N13" s="5">
        <v>22</v>
      </c>
      <c r="O13" s="64">
        <f>I13*K13</f>
        <v>0</v>
      </c>
    </row>
    <row r="14" spans="1:15" ht="29.25" customHeight="1">
      <c r="A14" s="50"/>
      <c r="B14" s="1"/>
      <c r="C14" s="71" t="s">
        <v>54</v>
      </c>
      <c r="D14" s="9"/>
      <c r="E14" s="9"/>
      <c r="F14" s="9"/>
      <c r="G14" s="9"/>
      <c r="H14" s="9"/>
      <c r="I14" s="12"/>
      <c r="J14" s="12"/>
      <c r="K14" s="9"/>
      <c r="L14" s="9"/>
      <c r="M14" s="9"/>
      <c r="N14" s="5"/>
      <c r="O14" s="64"/>
    </row>
    <row r="15" spans="1:15" ht="53.25" customHeight="1">
      <c r="A15" s="54">
        <v>5</v>
      </c>
      <c r="B15" s="55" t="s">
        <v>12</v>
      </c>
      <c r="C15" s="51" t="s">
        <v>38</v>
      </c>
      <c r="D15" s="9"/>
      <c r="E15" s="9"/>
      <c r="F15" s="9"/>
      <c r="G15" s="9"/>
      <c r="H15" s="9"/>
      <c r="I15" s="12">
        <v>120</v>
      </c>
      <c r="J15" s="12"/>
      <c r="K15" s="9"/>
      <c r="L15" s="9"/>
      <c r="M15" s="9"/>
      <c r="N15" s="5">
        <v>22</v>
      </c>
      <c r="O15" s="64">
        <f>I15*K15</f>
        <v>0</v>
      </c>
    </row>
    <row r="16" spans="1:15" ht="34.5" customHeight="1">
      <c r="A16" s="50"/>
      <c r="B16" s="1"/>
      <c r="C16" s="71" t="s">
        <v>55</v>
      </c>
      <c r="D16" s="9"/>
      <c r="E16" s="9"/>
      <c r="F16" s="9"/>
      <c r="G16" s="9"/>
      <c r="H16" s="9"/>
      <c r="I16" s="12"/>
      <c r="J16" s="12"/>
      <c r="K16" s="9"/>
      <c r="L16" s="9"/>
      <c r="M16" s="9"/>
      <c r="N16" s="5"/>
      <c r="O16" s="64"/>
    </row>
    <row r="17" spans="1:15" ht="45" customHeight="1">
      <c r="A17" s="54">
        <v>6</v>
      </c>
      <c r="B17" s="55" t="s">
        <v>13</v>
      </c>
      <c r="C17" s="58" t="s">
        <v>26</v>
      </c>
      <c r="D17" s="10"/>
      <c r="E17" s="10"/>
      <c r="F17" s="10"/>
      <c r="G17" s="10"/>
      <c r="H17" s="10"/>
      <c r="I17" s="12">
        <v>100</v>
      </c>
      <c r="J17" s="12"/>
      <c r="K17" s="10"/>
      <c r="L17" s="10"/>
      <c r="M17" s="10"/>
      <c r="N17" s="5">
        <v>22</v>
      </c>
      <c r="O17" s="64">
        <f>I17*K17</f>
        <v>0</v>
      </c>
    </row>
    <row r="18" spans="1:15" ht="30" customHeight="1">
      <c r="A18" s="50"/>
      <c r="B18" s="1"/>
      <c r="C18" s="71" t="s">
        <v>56</v>
      </c>
      <c r="D18" s="10"/>
      <c r="E18" s="10"/>
      <c r="F18" s="10"/>
      <c r="G18" s="10"/>
      <c r="H18" s="10"/>
      <c r="I18" s="12"/>
      <c r="J18" s="12"/>
      <c r="K18" s="10"/>
      <c r="L18" s="10"/>
      <c r="M18" s="10"/>
      <c r="N18" s="5"/>
      <c r="O18" s="64"/>
    </row>
    <row r="19" spans="1:15" ht="27.75" customHeight="1">
      <c r="A19" s="54">
        <v>7</v>
      </c>
      <c r="B19" s="55" t="s">
        <v>14</v>
      </c>
      <c r="C19" s="58" t="s">
        <v>27</v>
      </c>
      <c r="D19" s="10"/>
      <c r="E19" s="10"/>
      <c r="F19" s="10"/>
      <c r="G19" s="10"/>
      <c r="H19" s="10"/>
      <c r="I19" s="12">
        <v>1260</v>
      </c>
      <c r="J19" s="12"/>
      <c r="K19" s="10"/>
      <c r="L19" s="10"/>
      <c r="M19" s="10"/>
      <c r="N19" s="5">
        <v>22</v>
      </c>
      <c r="O19" s="64">
        <f>I19*K19</f>
        <v>0</v>
      </c>
    </row>
    <row r="20" spans="1:15" ht="27.75" customHeight="1">
      <c r="A20" s="50"/>
      <c r="B20" s="1"/>
      <c r="C20" s="71" t="s">
        <v>57</v>
      </c>
      <c r="D20" s="10"/>
      <c r="E20" s="10"/>
      <c r="F20" s="10"/>
      <c r="G20" s="10"/>
      <c r="H20" s="10"/>
      <c r="I20" s="12"/>
      <c r="J20" s="12"/>
      <c r="K20" s="10"/>
      <c r="L20" s="10"/>
      <c r="M20" s="10"/>
      <c r="N20" s="5"/>
      <c r="O20" s="64"/>
    </row>
    <row r="21" spans="1:15" ht="24.75" customHeight="1">
      <c r="A21" s="54">
        <v>8</v>
      </c>
      <c r="B21" s="55" t="s">
        <v>15</v>
      </c>
      <c r="C21" s="59" t="s">
        <v>28</v>
      </c>
      <c r="D21" s="10"/>
      <c r="E21" s="10"/>
      <c r="F21" s="10"/>
      <c r="G21" s="10"/>
      <c r="H21" s="10"/>
      <c r="I21" s="12">
        <v>125</v>
      </c>
      <c r="J21" s="12"/>
      <c r="K21" s="10"/>
      <c r="L21" s="10"/>
      <c r="M21" s="10"/>
      <c r="N21" s="5">
        <v>22</v>
      </c>
      <c r="O21" s="64">
        <f>I21*K21</f>
        <v>0</v>
      </c>
    </row>
    <row r="22" spans="1:15" ht="33" customHeight="1">
      <c r="A22" s="50"/>
      <c r="B22" s="1"/>
      <c r="C22" s="71" t="s">
        <v>58</v>
      </c>
      <c r="D22" s="10"/>
      <c r="E22" s="10"/>
      <c r="F22" s="10"/>
      <c r="G22" s="10"/>
      <c r="H22" s="10"/>
      <c r="I22" s="12"/>
      <c r="J22" s="12"/>
      <c r="K22" s="10"/>
      <c r="L22" s="10"/>
      <c r="M22" s="10"/>
      <c r="N22" s="5"/>
      <c r="O22" s="64"/>
    </row>
    <row r="23" spans="1:15" ht="34.5" customHeight="1">
      <c r="A23" s="54">
        <v>9</v>
      </c>
      <c r="B23" s="55" t="s">
        <v>16</v>
      </c>
      <c r="C23" s="59" t="s">
        <v>29</v>
      </c>
      <c r="D23" s="10"/>
      <c r="E23" s="10"/>
      <c r="F23" s="10"/>
      <c r="G23" s="10"/>
      <c r="H23" s="10"/>
      <c r="I23" s="12">
        <v>180</v>
      </c>
      <c r="J23" s="12"/>
      <c r="K23" s="10"/>
      <c r="L23" s="10"/>
      <c r="M23" s="10"/>
      <c r="N23" s="5">
        <v>22</v>
      </c>
      <c r="O23" s="64">
        <f>I23*K23</f>
        <v>0</v>
      </c>
    </row>
    <row r="24" spans="1:15" ht="29.25" customHeight="1">
      <c r="A24" s="50"/>
      <c r="B24" s="1"/>
      <c r="C24" s="71" t="s">
        <v>59</v>
      </c>
      <c r="D24" s="10"/>
      <c r="E24" s="10"/>
      <c r="F24" s="10"/>
      <c r="G24" s="10"/>
      <c r="H24" s="10"/>
      <c r="I24" s="12"/>
      <c r="J24" s="12"/>
      <c r="K24" s="10"/>
      <c r="L24" s="10"/>
      <c r="M24" s="10"/>
      <c r="N24" s="5"/>
      <c r="O24" s="64"/>
    </row>
    <row r="25" spans="1:15" ht="12.75">
      <c r="A25" s="54">
        <v>10</v>
      </c>
      <c r="B25" s="55" t="s">
        <v>17</v>
      </c>
      <c r="C25" s="52" t="s">
        <v>30</v>
      </c>
      <c r="D25" s="10"/>
      <c r="E25" s="10"/>
      <c r="F25" s="10"/>
      <c r="G25" s="10"/>
      <c r="H25" s="10"/>
      <c r="I25" s="12">
        <v>60</v>
      </c>
      <c r="J25" s="12"/>
      <c r="K25" s="10"/>
      <c r="L25" s="10"/>
      <c r="M25" s="10"/>
      <c r="N25" s="5">
        <v>22</v>
      </c>
      <c r="O25" s="64">
        <f>I25*K25</f>
        <v>0</v>
      </c>
    </row>
    <row r="26" spans="1:15" ht="40.5" customHeight="1">
      <c r="A26" s="50"/>
      <c r="B26" s="1"/>
      <c r="C26" s="71" t="s">
        <v>60</v>
      </c>
      <c r="D26" s="10"/>
      <c r="E26" s="10"/>
      <c r="F26" s="10"/>
      <c r="G26" s="10"/>
      <c r="H26" s="10"/>
      <c r="I26" s="12"/>
      <c r="J26" s="12"/>
      <c r="K26" s="10"/>
      <c r="L26" s="10"/>
      <c r="M26" s="10"/>
      <c r="N26" s="5"/>
      <c r="O26" s="64"/>
    </row>
    <row r="27" spans="1:15" ht="12.75">
      <c r="A27" s="54">
        <v>11</v>
      </c>
      <c r="B27" s="55" t="s">
        <v>18</v>
      </c>
      <c r="C27" s="52" t="s">
        <v>31</v>
      </c>
      <c r="D27" s="10"/>
      <c r="E27" s="10"/>
      <c r="F27" s="10"/>
      <c r="G27" s="10"/>
      <c r="H27" s="10"/>
      <c r="I27" s="12">
        <v>200</v>
      </c>
      <c r="J27" s="12"/>
      <c r="K27" s="10"/>
      <c r="L27" s="10"/>
      <c r="M27" s="10"/>
      <c r="N27" s="5">
        <v>22</v>
      </c>
      <c r="O27" s="64">
        <f>I27*K27</f>
        <v>0</v>
      </c>
    </row>
    <row r="28" spans="1:15" ht="48.75" customHeight="1">
      <c r="A28" s="50"/>
      <c r="B28" s="1"/>
      <c r="C28" s="71" t="s">
        <v>61</v>
      </c>
      <c r="D28" s="10"/>
      <c r="E28" s="10"/>
      <c r="F28" s="10"/>
      <c r="G28" s="10"/>
      <c r="H28" s="10"/>
      <c r="I28" s="12"/>
      <c r="J28" s="12"/>
      <c r="K28" s="10"/>
      <c r="L28" s="10"/>
      <c r="M28" s="10"/>
      <c r="N28" s="5"/>
      <c r="O28" s="64"/>
    </row>
    <row r="29" spans="1:15" ht="12.75">
      <c r="A29" s="54">
        <v>12</v>
      </c>
      <c r="B29" s="55" t="s">
        <v>19</v>
      </c>
      <c r="C29" s="52" t="s">
        <v>32</v>
      </c>
      <c r="D29" s="10"/>
      <c r="E29" s="10"/>
      <c r="F29" s="10"/>
      <c r="G29" s="10"/>
      <c r="H29" s="10"/>
      <c r="I29" s="12">
        <v>180</v>
      </c>
      <c r="J29" s="12"/>
      <c r="K29" s="10"/>
      <c r="L29" s="10"/>
      <c r="M29" s="10"/>
      <c r="N29" s="5">
        <v>22</v>
      </c>
      <c r="O29" s="64">
        <f>I29*K29</f>
        <v>0</v>
      </c>
    </row>
    <row r="30" spans="1:15" ht="36" customHeight="1">
      <c r="A30" s="50"/>
      <c r="B30" s="1"/>
      <c r="C30" s="71" t="s">
        <v>62</v>
      </c>
      <c r="D30" s="10"/>
      <c r="E30" s="10"/>
      <c r="F30" s="10"/>
      <c r="G30" s="10"/>
      <c r="H30" s="10"/>
      <c r="I30" s="12"/>
      <c r="J30" s="12"/>
      <c r="K30" s="10"/>
      <c r="L30" s="10"/>
      <c r="M30" s="10"/>
      <c r="N30" s="5"/>
      <c r="O30" s="64"/>
    </row>
    <row r="31" spans="1:15" ht="12.75">
      <c r="A31" s="54">
        <v>13</v>
      </c>
      <c r="B31" s="55" t="s">
        <v>20</v>
      </c>
      <c r="C31" s="52" t="s">
        <v>33</v>
      </c>
      <c r="D31" s="10"/>
      <c r="E31" s="10"/>
      <c r="F31" s="10"/>
      <c r="G31" s="10"/>
      <c r="H31" s="10"/>
      <c r="I31" s="12">
        <v>240</v>
      </c>
      <c r="J31" s="12"/>
      <c r="K31" s="10"/>
      <c r="L31" s="10"/>
      <c r="M31" s="10"/>
      <c r="N31" s="5">
        <v>22</v>
      </c>
      <c r="O31" s="64">
        <f>I32*K32</f>
        <v>0</v>
      </c>
    </row>
    <row r="32" spans="1:15" ht="27" customHeight="1">
      <c r="A32" s="50"/>
      <c r="B32" s="1"/>
      <c r="C32" s="53" t="s">
        <v>63</v>
      </c>
      <c r="D32" s="10"/>
      <c r="E32" s="10"/>
      <c r="F32" s="10"/>
      <c r="G32" s="10"/>
      <c r="H32" s="10"/>
      <c r="I32" s="12"/>
      <c r="J32" s="12"/>
      <c r="K32" s="10"/>
      <c r="L32" s="10"/>
      <c r="M32" s="10"/>
      <c r="N32" s="5"/>
      <c r="O32" s="63"/>
    </row>
    <row r="33" spans="1:15" ht="12.75">
      <c r="A33" s="54">
        <v>14</v>
      </c>
      <c r="B33" s="55" t="s">
        <v>21</v>
      </c>
      <c r="C33" s="52" t="s">
        <v>34</v>
      </c>
      <c r="D33" s="10"/>
      <c r="E33" s="10"/>
      <c r="F33" s="10"/>
      <c r="G33" s="10"/>
      <c r="H33" s="10"/>
      <c r="I33" s="12">
        <v>180</v>
      </c>
      <c r="J33" s="12"/>
      <c r="K33" s="10"/>
      <c r="L33" s="10"/>
      <c r="M33" s="10"/>
      <c r="N33" s="5">
        <v>22</v>
      </c>
      <c r="O33" s="64">
        <f>I34*K34</f>
        <v>0</v>
      </c>
    </row>
    <row r="34" spans="1:15" ht="41.25" customHeight="1">
      <c r="A34" s="50"/>
      <c r="B34" s="1"/>
      <c r="C34" s="71" t="s">
        <v>64</v>
      </c>
      <c r="D34" s="10"/>
      <c r="E34" s="10"/>
      <c r="F34" s="10"/>
      <c r="G34" s="10"/>
      <c r="H34" s="10"/>
      <c r="I34" s="12"/>
      <c r="J34" s="12"/>
      <c r="K34" s="10"/>
      <c r="L34" s="10"/>
      <c r="M34" s="10"/>
      <c r="N34" s="5"/>
      <c r="O34" s="64"/>
    </row>
    <row r="35" spans="1:15" ht="24.75" customHeight="1">
      <c r="A35" s="54">
        <v>15</v>
      </c>
      <c r="B35" s="55" t="s">
        <v>22</v>
      </c>
      <c r="C35" s="52" t="s">
        <v>35</v>
      </c>
      <c r="D35" s="10"/>
      <c r="E35" s="10"/>
      <c r="F35" s="10"/>
      <c r="G35" s="10"/>
      <c r="H35" s="10"/>
      <c r="I35" s="12">
        <v>1250</v>
      </c>
      <c r="J35" s="12"/>
      <c r="K35" s="10"/>
      <c r="L35" s="10"/>
      <c r="M35" s="10"/>
      <c r="N35" s="5">
        <v>22</v>
      </c>
      <c r="O35" s="64">
        <f>I36*K36</f>
        <v>0</v>
      </c>
    </row>
    <row r="36" spans="1:15" ht="34.5" customHeight="1">
      <c r="A36" s="50"/>
      <c r="B36" s="1"/>
      <c r="C36" s="71" t="s">
        <v>65</v>
      </c>
      <c r="D36" s="10"/>
      <c r="E36" s="10"/>
      <c r="F36" s="10"/>
      <c r="G36" s="10"/>
      <c r="H36" s="10"/>
      <c r="I36" s="12"/>
      <c r="J36" s="12"/>
      <c r="K36" s="10"/>
      <c r="L36" s="10"/>
      <c r="M36" s="10"/>
      <c r="N36" s="5"/>
      <c r="O36" s="64"/>
    </row>
    <row r="37" spans="1:15" ht="34.5" customHeight="1">
      <c r="A37" s="54">
        <v>16</v>
      </c>
      <c r="B37" s="55" t="s">
        <v>23</v>
      </c>
      <c r="C37" s="52" t="s">
        <v>36</v>
      </c>
      <c r="D37" s="10"/>
      <c r="E37" s="10"/>
      <c r="F37" s="10"/>
      <c r="G37" s="10"/>
      <c r="H37" s="10"/>
      <c r="I37" s="12">
        <v>900</v>
      </c>
      <c r="J37" s="12"/>
      <c r="K37" s="10"/>
      <c r="L37" s="10"/>
      <c r="M37" s="10"/>
      <c r="N37" s="5">
        <v>22</v>
      </c>
      <c r="O37" s="64">
        <f>I38*K38</f>
        <v>0</v>
      </c>
    </row>
    <row r="38" spans="1:15" ht="26.25">
      <c r="A38" s="3"/>
      <c r="B38" s="1"/>
      <c r="C38" s="71" t="s">
        <v>66</v>
      </c>
      <c r="D38" s="66"/>
      <c r="E38" s="66"/>
      <c r="F38" s="66"/>
      <c r="G38" s="66"/>
      <c r="H38" s="66"/>
      <c r="I38" s="67"/>
      <c r="J38" s="67"/>
      <c r="K38" s="66"/>
      <c r="L38" s="66"/>
      <c r="M38" s="66"/>
      <c r="N38" s="68"/>
      <c r="O38" s="69"/>
    </row>
    <row r="39" ht="12.75">
      <c r="O39" s="63"/>
    </row>
    <row r="41" spans="3:13" ht="12.75">
      <c r="C41" s="23"/>
      <c r="D41" s="23"/>
      <c r="E41" s="23"/>
      <c r="F41" s="23"/>
      <c r="G41" s="23"/>
      <c r="H41" s="23"/>
      <c r="K41" s="23"/>
      <c r="L41" s="23"/>
      <c r="M41" s="23"/>
    </row>
    <row r="42" spans="3:15" ht="12.75">
      <c r="C42" s="24"/>
      <c r="D42" s="24"/>
      <c r="E42" s="24"/>
      <c r="F42" s="24"/>
      <c r="G42" s="24"/>
      <c r="H42" s="24"/>
      <c r="I42" s="25"/>
      <c r="J42" s="25"/>
      <c r="K42" s="24"/>
      <c r="L42" s="24"/>
      <c r="M42" s="24"/>
      <c r="N42" s="26"/>
      <c r="O42" s="26"/>
    </row>
    <row r="43" spans="3:15" ht="12.75">
      <c r="C43" s="27"/>
      <c r="D43" s="27"/>
      <c r="E43" s="27"/>
      <c r="F43" s="27"/>
      <c r="G43" s="27"/>
      <c r="H43" s="27"/>
      <c r="I43" s="28"/>
      <c r="J43" s="28"/>
      <c r="K43" s="27"/>
      <c r="L43" s="27"/>
      <c r="M43" s="27"/>
      <c r="N43" s="16"/>
      <c r="O43" s="16"/>
    </row>
    <row r="44" spans="3:15" ht="12.75">
      <c r="C44" s="29"/>
      <c r="D44" s="29"/>
      <c r="E44" s="29"/>
      <c r="F44" s="29"/>
      <c r="G44" s="29"/>
      <c r="H44" s="29"/>
      <c r="I44" s="30"/>
      <c r="J44" s="30"/>
      <c r="K44" s="29"/>
      <c r="L44" s="29"/>
      <c r="M44" s="29"/>
      <c r="N44" s="16"/>
      <c r="O44" s="16"/>
    </row>
    <row r="45" spans="3:15" ht="12.75">
      <c r="C45" s="31"/>
      <c r="D45" s="31"/>
      <c r="E45" s="31"/>
      <c r="F45" s="31"/>
      <c r="G45" s="31"/>
      <c r="H45" s="31"/>
      <c r="I45" s="32"/>
      <c r="J45" s="32"/>
      <c r="K45" s="31"/>
      <c r="L45" s="31"/>
      <c r="M45" s="31"/>
      <c r="N45" s="16"/>
      <c r="O45" s="16"/>
    </row>
    <row r="46" spans="3:15" ht="12.75">
      <c r="C46" s="17"/>
      <c r="D46" s="17"/>
      <c r="E46" s="17"/>
      <c r="F46" s="17"/>
      <c r="G46" s="17"/>
      <c r="H46" s="17"/>
      <c r="I46" s="33"/>
      <c r="J46" s="33"/>
      <c r="K46" s="17"/>
      <c r="L46" s="17"/>
      <c r="M46" s="17"/>
      <c r="N46" s="16"/>
      <c r="O46" s="16"/>
    </row>
    <row r="47" spans="3:15" ht="12.75">
      <c r="C47" s="17"/>
      <c r="D47" s="17"/>
      <c r="E47" s="17"/>
      <c r="F47" s="17"/>
      <c r="G47" s="17"/>
      <c r="H47" s="17"/>
      <c r="I47" s="33"/>
      <c r="J47" s="33"/>
      <c r="K47" s="17"/>
      <c r="L47" s="17"/>
      <c r="M47" s="17"/>
      <c r="N47" s="16"/>
      <c r="O47" s="16"/>
    </row>
    <row r="48" spans="3:15" ht="12.75">
      <c r="C48" s="17"/>
      <c r="D48" s="17"/>
      <c r="E48" s="17"/>
      <c r="F48" s="17"/>
      <c r="G48" s="17"/>
      <c r="H48" s="17"/>
      <c r="I48" s="33"/>
      <c r="J48" s="33"/>
      <c r="K48" s="17"/>
      <c r="L48" s="17"/>
      <c r="M48" s="17"/>
      <c r="N48" s="16"/>
      <c r="O48" s="16"/>
    </row>
    <row r="49" spans="3:15" ht="12.75">
      <c r="C49" s="19"/>
      <c r="D49" s="19"/>
      <c r="E49" s="19"/>
      <c r="F49" s="19"/>
      <c r="G49" s="19"/>
      <c r="H49" s="19"/>
      <c r="I49" s="34"/>
      <c r="J49" s="34"/>
      <c r="K49" s="19"/>
      <c r="L49" s="19"/>
      <c r="M49" s="19"/>
      <c r="N49" s="16"/>
      <c r="O49" s="16"/>
    </row>
    <row r="50" spans="3:15" ht="12.75">
      <c r="C50" s="19"/>
      <c r="D50" s="19"/>
      <c r="E50" s="19"/>
      <c r="F50" s="19"/>
      <c r="G50" s="19"/>
      <c r="H50" s="19"/>
      <c r="I50" s="34"/>
      <c r="J50" s="34"/>
      <c r="K50" s="19"/>
      <c r="L50" s="19"/>
      <c r="M50" s="19"/>
      <c r="N50" s="16"/>
      <c r="O50" s="16"/>
    </row>
    <row r="51" spans="3:15" ht="12.75">
      <c r="C51" s="17"/>
      <c r="D51" s="17"/>
      <c r="E51" s="17"/>
      <c r="F51" s="17"/>
      <c r="G51" s="17"/>
      <c r="H51" s="17"/>
      <c r="I51" s="33"/>
      <c r="J51" s="33"/>
      <c r="K51" s="17"/>
      <c r="L51" s="17"/>
      <c r="M51" s="17"/>
      <c r="N51" s="16"/>
      <c r="O51" s="16"/>
    </row>
    <row r="52" spans="3:15" ht="12.75">
      <c r="C52" s="24"/>
      <c r="D52" s="24"/>
      <c r="E52" s="24"/>
      <c r="F52" s="24"/>
      <c r="G52" s="24"/>
      <c r="H52" s="24"/>
      <c r="I52" s="25"/>
      <c r="J52" s="25"/>
      <c r="K52" s="24"/>
      <c r="L52" s="24"/>
      <c r="M52" s="24"/>
      <c r="N52" s="26"/>
      <c r="O52" s="26"/>
    </row>
    <row r="53" spans="3:15" ht="12.75">
      <c r="C53" s="17"/>
      <c r="D53" s="17"/>
      <c r="E53" s="17"/>
      <c r="F53" s="17"/>
      <c r="G53" s="17"/>
      <c r="H53" s="17"/>
      <c r="I53" s="33"/>
      <c r="J53" s="33"/>
      <c r="K53" s="17"/>
      <c r="L53" s="17"/>
      <c r="M53" s="17"/>
      <c r="N53" s="16"/>
      <c r="O53" s="16"/>
    </row>
    <row r="54" spans="3:15" ht="12.75">
      <c r="C54" s="17"/>
      <c r="D54" s="17"/>
      <c r="E54" s="17"/>
      <c r="F54" s="17"/>
      <c r="G54" s="17"/>
      <c r="H54" s="17"/>
      <c r="I54" s="33"/>
      <c r="J54" s="33"/>
      <c r="K54" s="17"/>
      <c r="L54" s="17"/>
      <c r="M54" s="17"/>
      <c r="N54" s="16"/>
      <c r="O54" s="16"/>
    </row>
    <row r="55" spans="3:15" ht="12.75">
      <c r="C55" s="35"/>
      <c r="D55" s="35"/>
      <c r="E55" s="35"/>
      <c r="F55" s="35"/>
      <c r="G55" s="35"/>
      <c r="H55" s="35"/>
      <c r="I55" s="36"/>
      <c r="J55" s="36"/>
      <c r="K55" s="35"/>
      <c r="L55" s="35"/>
      <c r="M55" s="35"/>
      <c r="N55" s="18"/>
      <c r="O55" s="18"/>
    </row>
    <row r="56" spans="3:15" ht="12.75">
      <c r="C56" s="19"/>
      <c r="D56" s="19"/>
      <c r="E56" s="19"/>
      <c r="F56" s="19"/>
      <c r="G56" s="19"/>
      <c r="H56" s="19"/>
      <c r="I56" s="34"/>
      <c r="J56" s="34"/>
      <c r="K56" s="19"/>
      <c r="L56" s="19"/>
      <c r="M56" s="19"/>
      <c r="N56" s="18"/>
      <c r="O56" s="18"/>
    </row>
    <row r="57" spans="3:15" ht="12.75">
      <c r="C57" s="19"/>
      <c r="D57" s="19"/>
      <c r="E57" s="19"/>
      <c r="F57" s="19"/>
      <c r="G57" s="19"/>
      <c r="H57" s="19"/>
      <c r="I57" s="34"/>
      <c r="J57" s="34"/>
      <c r="K57" s="19"/>
      <c r="L57" s="19"/>
      <c r="M57" s="19"/>
      <c r="N57" s="18"/>
      <c r="O57" s="18"/>
    </row>
    <row r="58" spans="3:15" ht="12.75">
      <c r="C58" s="37"/>
      <c r="D58" s="37"/>
      <c r="E58" s="37"/>
      <c r="F58" s="37"/>
      <c r="G58" s="37"/>
      <c r="H58" s="37"/>
      <c r="I58" s="38"/>
      <c r="J58" s="38"/>
      <c r="K58" s="37"/>
      <c r="L58" s="37"/>
      <c r="M58" s="37"/>
      <c r="N58" s="18"/>
      <c r="O58" s="18"/>
    </row>
    <row r="59" spans="3:15" ht="12.75">
      <c r="C59" s="37"/>
      <c r="D59" s="37"/>
      <c r="E59" s="37"/>
      <c r="F59" s="37"/>
      <c r="G59" s="37"/>
      <c r="H59" s="37"/>
      <c r="I59" s="38"/>
      <c r="J59" s="38"/>
      <c r="K59" s="37"/>
      <c r="L59" s="37"/>
      <c r="M59" s="37"/>
      <c r="N59" s="18"/>
      <c r="O59" s="18"/>
    </row>
    <row r="60" spans="3:15" ht="12.75"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18"/>
      <c r="O60" s="18"/>
    </row>
    <row r="61" spans="3:15" ht="12.75"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18"/>
      <c r="O61" s="18"/>
    </row>
    <row r="62" spans="3:15" ht="12.75"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18"/>
      <c r="O62" s="18"/>
    </row>
    <row r="63" spans="3:15" ht="12.75"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18"/>
      <c r="O63" s="18"/>
    </row>
    <row r="64" spans="3:15" ht="12.75"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18"/>
      <c r="O64" s="18"/>
    </row>
    <row r="65" spans="3:15" ht="12.75"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18"/>
      <c r="O65" s="18"/>
    </row>
    <row r="66" spans="3:15" ht="12.75"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18"/>
      <c r="O66" s="18"/>
    </row>
    <row r="67" spans="3:15" ht="12.75"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18"/>
      <c r="O67" s="18"/>
    </row>
    <row r="68" spans="3:15" ht="12.75"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18"/>
      <c r="O68" s="18"/>
    </row>
    <row r="69" spans="3:15" ht="12.75"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18"/>
      <c r="O69" s="18"/>
    </row>
    <row r="70" spans="3:15" ht="12.75"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18"/>
      <c r="O70" s="18"/>
    </row>
    <row r="65516" spans="3:13" ht="12.75">
      <c r="C65516" s="41"/>
      <c r="D65516" s="41"/>
      <c r="E65516" s="41"/>
      <c r="F65516" s="41"/>
      <c r="G65516" s="41"/>
      <c r="H65516" s="41"/>
      <c r="I65516" s="42"/>
      <c r="J65516" s="42"/>
      <c r="K65516" s="41"/>
      <c r="L65516" s="41"/>
      <c r="M65516" s="41"/>
    </row>
  </sheetData>
  <sheetProtection selectLockedCells="1" selectUnlockedCells="1"/>
  <mergeCells count="6">
    <mergeCell ref="A3:C3"/>
    <mergeCell ref="A9:A11"/>
    <mergeCell ref="A5:A7"/>
    <mergeCell ref="C2:N2"/>
    <mergeCell ref="A2:B2"/>
    <mergeCell ref="E1:F1"/>
  </mergeCells>
  <printOptions/>
  <pageMargins left="0.25" right="0.25" top="0.75" bottom="0.75" header="0.5118055555555555" footer="0.511805555555555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Lucilla Venturi</cp:lastModifiedBy>
  <cp:lastPrinted>2018-10-17T08:28:25Z</cp:lastPrinted>
  <dcterms:created xsi:type="dcterms:W3CDTF">2018-04-09T09:18:18Z</dcterms:created>
  <dcterms:modified xsi:type="dcterms:W3CDTF">2018-11-15T15:03:13Z</dcterms:modified>
  <cp:category/>
  <cp:version/>
  <cp:contentType/>
  <cp:contentStatus/>
</cp:coreProperties>
</file>