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91" firstSheet="0" activeTab="0"/>
  </bookViews>
  <sheets>
    <sheet name="Foglio1" sheetId="1" state="visible" r:id="rId2"/>
    <sheet name="Foglio2" sheetId="2" state="visible" r:id="rId3"/>
    <sheet name="Foglio3" sheetId="3" state="visible" r:id="rId4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<sst xmlns="http://schemas.openxmlformats.org/spreadsheetml/2006/main" count="35" uniqueCount="32">
  <si>
    <t>QUADRO ECONOMICO</t>
  </si>
  <si>
    <t>IMPORTO BASE DI GARA</t>
  </si>
  <si>
    <t>A.O.MARCHE NORD</t>
  </si>
  <si>
    <t>A</t>
  </si>
  <si>
    <t>Importo base di FORNITURA (IVA esclusa)</t>
  </si>
  <si>
    <t>Oneri per la sicurezza non soggetti a ribasso</t>
  </si>
  <si>
    <t>Totale</t>
  </si>
  <si>
    <t>Somme a disposizione dell'Amministrazione</t>
  </si>
  <si>
    <t>B</t>
  </si>
  <si>
    <t>Imposta sul valore aggiunto IVA 10%</t>
  </si>
  <si>
    <t>Oneri per pubblicazioni</t>
  </si>
  <si>
    <t>Contributo ANAC</t>
  </si>
  <si>
    <t>Spese relative alla commissione di aggiudicazione (in caso di operatività dell'Albo Nazionale commissari di gara Linne guida Anac n.5/2016)</t>
  </si>
  <si>
    <t>Incentivi per funzioni tecniche ex art. 113 D.Lgs. 50/2016</t>
  </si>
  <si>
    <t>Totale B.</t>
  </si>
  <si>
    <t>Totale (A+B) IVA inclusa</t>
  </si>
  <si>
    <t>Opzioni</t>
  </si>
  <si>
    <t>C</t>
  </si>
  <si>
    <r>
      <rPr>
        <sz val="11"/>
        <color rgb="FF000000"/>
        <rFont val="Calibri"/>
        <family val="2"/>
        <charset val="1"/>
      </rPr>
      <t>Modifiche</t>
    </r>
    <r>
      <rPr>
        <sz val="11"/>
        <color rgb="FF000000"/>
        <rFont val="Calibri"/>
        <family val="2"/>
        <charset val="1"/>
      </rPr>
      <t> ex art. 106 comma 1 D.Lgs 50/2016 (Aumento 2/5 %)</t>
    </r>
  </si>
  <si>
    <t>Imposta sul valore aggiunto IVA (parte relativa alle modifiche ) 10%</t>
  </si>
  <si>
    <r>
      <rPr>
        <b val="true"/>
        <sz val="11"/>
        <color rgb="FF000000"/>
        <rFont val="Calibri"/>
        <family val="2"/>
        <charset val="1"/>
      </rPr>
      <t>Subtotale </t>
    </r>
    <r>
      <rPr>
        <b val="true"/>
        <sz val="11"/>
        <color rgb="FF000000"/>
        <rFont val="Calibri"/>
        <family val="2"/>
        <charset val="1"/>
      </rPr>
      <t>Modifiche</t>
    </r>
  </si>
  <si>
    <t>D</t>
  </si>
  <si>
    <r>
      <rPr>
        <sz val="11"/>
        <color rgb="FF000000"/>
        <rFont val="Calibri"/>
        <family val="2"/>
        <charset val="1"/>
      </rPr>
      <t>Rinnovo</t>
    </r>
    <r>
      <rPr>
        <sz val="11"/>
        <color rgb="FF000000"/>
        <rFont val="Calibri"/>
        <family val="2"/>
        <charset val="1"/>
      </rPr>
      <t> ex art. 106 comma 11 D.Lgs. 50/2016 (12 mesi)</t>
    </r>
  </si>
  <si>
    <t>Imposta sul valore aggiunto IVA (parte relativa al rinnovo ) 10%</t>
  </si>
  <si>
    <r>
      <rPr>
        <b val="true"/>
        <sz val="11"/>
        <color rgb="FF000000"/>
        <rFont val="Calibri"/>
        <family val="2"/>
        <charset val="1"/>
      </rPr>
      <t>Subtotale </t>
    </r>
    <r>
      <rPr>
        <b val="true"/>
        <sz val="11"/>
        <color rgb="FF000000"/>
        <rFont val="Calibri"/>
        <family val="2"/>
        <charset val="1"/>
      </rPr>
      <t>Rinnovo</t>
    </r>
  </si>
  <si>
    <t>E</t>
  </si>
  <si>
    <r>
      <rPr>
        <sz val="11"/>
        <color rgb="FF000000"/>
        <rFont val="Calibri"/>
        <family val="2"/>
        <charset val="1"/>
      </rPr>
      <t>Proroga</t>
    </r>
    <r>
      <rPr>
        <sz val="11"/>
        <color rgb="FF000000"/>
        <rFont val="Calibri"/>
        <family val="2"/>
        <charset val="1"/>
      </rPr>
      <t> ex art. 106 comma 11 D.Lgs 50/2016 Massimo 12 mesi)</t>
    </r>
  </si>
  <si>
    <t>Imposta sul valore aggiunto IVA (parte relativa alla proroga ) 10%</t>
  </si>
  <si>
    <r>
      <rPr>
        <b val="true"/>
        <sz val="11"/>
        <color rgb="FF000000"/>
        <rFont val="Calibri"/>
        <family val="2"/>
        <charset val="1"/>
      </rPr>
      <t>Subtotale </t>
    </r>
    <r>
      <rPr>
        <b val="true"/>
        <sz val="11"/>
        <color rgb="FF000000"/>
        <rFont val="Calibri"/>
        <family val="2"/>
        <charset val="1"/>
      </rPr>
      <t>Proroga</t>
    </r>
  </si>
  <si>
    <t>Valore stimato dell'appalto (A+C+D+E) IVA esclusa</t>
  </si>
  <si>
    <t>IVA 10%</t>
  </si>
  <si>
    <t>Valore stimato al lordo dell'IVA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</si>
</sst>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#,##0.00"/>
    <numFmt numFmtId="166" formatCode="0%"/>
  </numFmts>
  <fonts count="6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1"/>
      <color rgb="FF000000"/>
      <name val="Calibri"/>
      <family val="2"/>
      <charset val="1"/>
    </font>
    <font>
      <b val="true"/>
      <i val="true"/>
      <sz val="11"/>
      <color rgb="FF000000"/>
      <name val="Calibri"/>
      <family val="2"/>
      <charset val="1"/>
    </font>
  </fonts>
  <fills count="2">
    <fill>
      <patternFill patternType="none"/>
    </fill>
    <fill>
      <patternFill patternType="gray125"/>
    </fill>
  </fills>
  <borders count="2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5" fontId="0" fillId="0" borderId="1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4" fillId="0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0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0" fillId="0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0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C32"/>
  <sheetViews>
    <sheetView windowProtection="false" showFormulas="false" showGridLines="true" showRowColHeaders="true" showZeros="true" rightToLeft="false" tabSelected="true" showOutlineSymbols="true" defaultGridColor="true" view="normal" topLeftCell="A7" colorId="64" zoomScale="90" zoomScaleNormal="90" zoomScalePageLayoutView="100" workbookViewId="0">
      <selection pane="topLeft" activeCell="C32" activeCellId="0" sqref="C32"/>
    </sheetView>
  </sheetViews>
  <sheetFormatPr defaultRowHeight="15"/>
  <cols>
    <col collapsed="false" hidden="false" max="1" min="1" style="1" width="9.04591836734694"/>
    <col collapsed="false" hidden="false" max="2" min="2" style="1" width="38.6071428571429"/>
    <col collapsed="false" hidden="false" max="3" min="3" style="1" width="29.8316326530612"/>
    <col collapsed="false" hidden="false" max="1025" min="4" style="1" width="9.04591836734694"/>
  </cols>
  <sheetData>
    <row r="1" customFormat="false" ht="15" hidden="false" customHeight="false" outlineLevel="0" collapsed="false">
      <c r="A1" s="2" t="s">
        <v>0</v>
      </c>
      <c r="B1" s="2"/>
      <c r="C1" s="2"/>
    </row>
    <row r="2" customFormat="false" ht="15" hidden="false" customHeight="false" outlineLevel="0" collapsed="false">
      <c r="A2" s="2" t="s">
        <v>1</v>
      </c>
      <c r="B2" s="2"/>
      <c r="C2" s="2"/>
    </row>
    <row r="3" customFormat="false" ht="30" hidden="false" customHeight="false" outlineLevel="0" collapsed="false">
      <c r="A3" s="3"/>
      <c r="B3" s="3"/>
      <c r="C3" s="4" t="s">
        <v>2</v>
      </c>
    </row>
    <row r="4" customFormat="false" ht="15" hidden="false" customHeight="false" outlineLevel="0" collapsed="false">
      <c r="A4" s="5" t="s">
        <v>3</v>
      </c>
      <c r="B4" s="6" t="s">
        <v>4</v>
      </c>
      <c r="C4" s="7" t="n">
        <v>3517.6</v>
      </c>
    </row>
    <row r="5" customFormat="false" ht="30" hidden="false" customHeight="false" outlineLevel="0" collapsed="false">
      <c r="A5" s="5"/>
      <c r="B5" s="6" t="s">
        <v>5</v>
      </c>
      <c r="C5" s="7" t="n">
        <v>0</v>
      </c>
    </row>
    <row r="6" customFormat="false" ht="15" hidden="false" customHeight="false" outlineLevel="0" collapsed="false">
      <c r="A6" s="5"/>
      <c r="B6" s="8" t="s">
        <v>6</v>
      </c>
      <c r="C6" s="9" t="n">
        <f aca="false">C4+C5</f>
        <v>3517.6</v>
      </c>
    </row>
    <row r="7" customFormat="false" ht="21.75" hidden="false" customHeight="true" outlineLevel="0" collapsed="false">
      <c r="A7" s="10" t="s">
        <v>7</v>
      </c>
      <c r="B7" s="10"/>
      <c r="C7" s="10"/>
    </row>
    <row r="8" customFormat="false" ht="30" hidden="false" customHeight="false" outlineLevel="0" collapsed="false">
      <c r="A8" s="3"/>
      <c r="B8" s="3"/>
      <c r="C8" s="4" t="s">
        <v>2</v>
      </c>
    </row>
    <row r="9" customFormat="false" ht="15" hidden="false" customHeight="false" outlineLevel="0" collapsed="false">
      <c r="A9" s="5" t="s">
        <v>8</v>
      </c>
      <c r="B9" s="8" t="s">
        <v>9</v>
      </c>
      <c r="C9" s="7" t="n">
        <v>351.76</v>
      </c>
    </row>
    <row r="10" customFormat="false" ht="15" hidden="false" customHeight="false" outlineLevel="0" collapsed="false">
      <c r="A10" s="5"/>
      <c r="B10" s="8" t="s">
        <v>10</v>
      </c>
      <c r="C10" s="7" t="n">
        <v>0</v>
      </c>
    </row>
    <row r="11" customFormat="false" ht="15" hidden="false" customHeight="false" outlineLevel="0" collapsed="false">
      <c r="A11" s="5"/>
      <c r="B11" s="8" t="s">
        <v>11</v>
      </c>
      <c r="C11" s="7" t="n">
        <v>0</v>
      </c>
    </row>
    <row r="12" customFormat="false" ht="60" hidden="false" customHeight="false" outlineLevel="0" collapsed="false">
      <c r="A12" s="5"/>
      <c r="B12" s="6" t="s">
        <v>12</v>
      </c>
      <c r="C12" s="7" t="n">
        <v>0</v>
      </c>
    </row>
    <row r="13" customFormat="false" ht="30" hidden="false" customHeight="false" outlineLevel="0" collapsed="false">
      <c r="A13" s="5"/>
      <c r="B13" s="6" t="s">
        <v>13</v>
      </c>
      <c r="C13" s="7" t="n">
        <v>70.35</v>
      </c>
    </row>
    <row r="14" customFormat="false" ht="15" hidden="false" customHeight="false" outlineLevel="0" collapsed="false">
      <c r="A14" s="5"/>
      <c r="B14" s="8" t="s">
        <v>14</v>
      </c>
      <c r="C14" s="9" t="n">
        <f aca="false">SUM(C9:C13)</f>
        <v>422.11</v>
      </c>
    </row>
    <row r="15" customFormat="false" ht="15" hidden="false" customHeight="false" outlineLevel="0" collapsed="false">
      <c r="A15" s="0"/>
      <c r="B15" s="0"/>
      <c r="C15" s="0"/>
    </row>
    <row r="16" customFormat="false" ht="15" hidden="false" customHeight="false" outlineLevel="0" collapsed="false">
      <c r="A16" s="2" t="s">
        <v>15</v>
      </c>
      <c r="B16" s="2"/>
      <c r="C16" s="9" t="n">
        <f aca="false">C6+C14</f>
        <v>3939.71</v>
      </c>
    </row>
    <row r="17" customFormat="false" ht="21" hidden="false" customHeight="true" outlineLevel="0" collapsed="false">
      <c r="A17" s="10" t="s">
        <v>16</v>
      </c>
      <c r="B17" s="10"/>
      <c r="C17" s="10"/>
    </row>
    <row r="18" customFormat="false" ht="21" hidden="false" customHeight="true" outlineLevel="0" collapsed="false">
      <c r="A18" s="10"/>
      <c r="B18" s="10"/>
      <c r="C18" s="4" t="s">
        <v>2</v>
      </c>
    </row>
    <row r="19" customFormat="false" ht="30" hidden="false" customHeight="false" outlineLevel="0" collapsed="false">
      <c r="A19" s="5" t="s">
        <v>17</v>
      </c>
      <c r="B19" s="6" t="s">
        <v>18</v>
      </c>
      <c r="C19" s="7" t="n">
        <v>1407.04</v>
      </c>
    </row>
    <row r="20" customFormat="false" ht="30" hidden="false" customHeight="false" outlineLevel="0" collapsed="false">
      <c r="A20" s="5"/>
      <c r="B20" s="11" t="s">
        <v>19</v>
      </c>
      <c r="C20" s="7" t="n">
        <v>140.7</v>
      </c>
    </row>
    <row r="21" customFormat="false" ht="15" hidden="false" customHeight="false" outlineLevel="0" collapsed="false">
      <c r="A21" s="5"/>
      <c r="B21" s="3" t="s">
        <v>20</v>
      </c>
      <c r="C21" s="9" t="n">
        <f aca="false">SUM(C19:C20)</f>
        <v>1547.74</v>
      </c>
    </row>
    <row r="22" customFormat="false" ht="30" hidden="false" customHeight="false" outlineLevel="0" collapsed="false">
      <c r="A22" s="5" t="s">
        <v>21</v>
      </c>
      <c r="B22" s="6" t="s">
        <v>22</v>
      </c>
      <c r="C22" s="7" t="n">
        <v>2338.8</v>
      </c>
    </row>
    <row r="23" customFormat="false" ht="30" hidden="false" customHeight="false" outlineLevel="0" collapsed="false">
      <c r="A23" s="5"/>
      <c r="B23" s="11" t="s">
        <v>23</v>
      </c>
      <c r="C23" s="7" t="n">
        <v>233.88</v>
      </c>
    </row>
    <row r="24" customFormat="false" ht="15" hidden="false" customHeight="false" outlineLevel="0" collapsed="false">
      <c r="A24" s="5"/>
      <c r="B24" s="3" t="s">
        <v>24</v>
      </c>
      <c r="C24" s="9" t="n">
        <f aca="false">C22+C23</f>
        <v>2572.68</v>
      </c>
    </row>
    <row r="25" customFormat="false" ht="30" hidden="false" customHeight="false" outlineLevel="0" collapsed="false">
      <c r="A25" s="5" t="s">
        <v>25</v>
      </c>
      <c r="B25" s="6" t="s">
        <v>26</v>
      </c>
      <c r="C25" s="7" t="n">
        <v>2338.8</v>
      </c>
    </row>
    <row r="26" customFormat="false" ht="30" hidden="false" customHeight="false" outlineLevel="0" collapsed="false">
      <c r="A26" s="5"/>
      <c r="B26" s="11" t="s">
        <v>27</v>
      </c>
      <c r="C26" s="7" t="n">
        <v>233.88</v>
      </c>
    </row>
    <row r="27" customFormat="false" ht="15" hidden="false" customHeight="false" outlineLevel="0" collapsed="false">
      <c r="A27" s="5"/>
      <c r="B27" s="3" t="s">
        <v>28</v>
      </c>
      <c r="C27" s="9" t="n">
        <f aca="false">SUM(C25:C26)</f>
        <v>2572.68</v>
      </c>
    </row>
    <row r="28" customFormat="false" ht="15" hidden="false" customHeight="false" outlineLevel="0" collapsed="false">
      <c r="A28" s="12"/>
      <c r="B28" s="12"/>
      <c r="C28" s="12"/>
    </row>
    <row r="29" customFormat="false" ht="15" hidden="false" customHeight="false" outlineLevel="0" collapsed="false">
      <c r="A29" s="13"/>
      <c r="B29" s="13"/>
      <c r="C29" s="4" t="s">
        <v>2</v>
      </c>
    </row>
    <row r="30" customFormat="false" ht="15" hidden="false" customHeight="false" outlineLevel="0" collapsed="false">
      <c r="A30" s="5" t="s">
        <v>29</v>
      </c>
      <c r="B30" s="5"/>
      <c r="C30" s="14" t="n">
        <f aca="false">C4+C19+C22+C25</f>
        <v>9602.24</v>
      </c>
    </row>
    <row r="31" customFormat="false" ht="15" hidden="false" customHeight="false" outlineLevel="0" collapsed="false">
      <c r="A31" s="15" t="s">
        <v>30</v>
      </c>
      <c r="B31" s="15"/>
      <c r="C31" s="14" t="n">
        <f aca="false">C30*0.1</f>
        <v>960.224</v>
      </c>
    </row>
    <row r="32" customFormat="false" ht="15" hidden="false" customHeight="false" outlineLevel="0" collapsed="false">
      <c r="A32" s="2" t="s">
        <v>31</v>
      </c>
      <c r="B32" s="2"/>
      <c r="C32" s="9" t="n">
        <f aca="false">SUM(C30:C31)</f>
        <v>10562.464</v>
      </c>
    </row>
  </sheetData>
  <mergeCells count="14">
    <mergeCell ref="A1:C1"/>
    <mergeCell ref="A2:C2"/>
    <mergeCell ref="A4:A6"/>
    <mergeCell ref="A7:C7"/>
    <mergeCell ref="A9:A14"/>
    <mergeCell ref="A16:B16"/>
    <mergeCell ref="A17:C17"/>
    <mergeCell ref="A19:A21"/>
    <mergeCell ref="A22:A24"/>
    <mergeCell ref="A25:A27"/>
    <mergeCell ref="A29:B29"/>
    <mergeCell ref="A30:B30"/>
    <mergeCell ref="A31:B31"/>
    <mergeCell ref="A32:B32"/>
  </mergeCells>
  <printOptions headings="false" gridLines="false" gridLinesSet="true" horizontalCentered="true" verticalCentered="false"/>
  <pageMargins left="0.708333333333333" right="0.708333333333333" top="0.747916666666667" bottom="0.747916666666667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5"/>
  <cols>
    <col collapsed="false" hidden="false" max="1025" min="1" style="0" width="8.50510204081633"/>
  </cols>
  <sheetData/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5"/>
  <cols>
    <col collapsed="false" hidden="false" max="1025" min="1" style="0" width="8.50510204081633"/>
  </cols>
  <sheetData/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LibreOffice/5.0.3.2$Windows_X86_64 LibreOffice_project/e5f16313668ac592c1bfb310f4390624e3dbfb75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2006-09-16T00:00:00Z</dcterms:created>
  <dc:language>it-IT</dc:language>
  <dcterms:modified xsi:type="dcterms:W3CDTF">2019-06-12T09:18:37Z</dcterms:modified>
  <cp:revision>0</cp:revision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